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拟入库储备实施项目清单" sheetId="6" r:id="rId1"/>
  </sheets>
  <externalReferences>
    <externalReference r:id="rId2"/>
  </externalReferences>
  <definedNames>
    <definedName name="_xlnm._FilterDatabase" localSheetId="0" hidden="1">拟入库储备实施项目清单!$A$2:$AA$12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<sst xmlns="http://schemas.openxmlformats.org/spreadsheetml/2006/main" count="146" uniqueCount="94">
  <si>
    <t>满洲里市2026年度自治区财政衔接推进乡村振兴补助资金（巩固拓展脱贫攻坚成果和乡村振兴任务）拟入库实施项目清单</t>
  </si>
  <si>
    <t>序号</t>
  </si>
  <si>
    <t>盟市</t>
  </si>
  <si>
    <t>旗县</t>
  </si>
  <si>
    <t>项目类型</t>
  </si>
  <si>
    <t>项目子类型（分产业）</t>
  </si>
  <si>
    <t>项目子类型（分重点工作）</t>
  </si>
  <si>
    <t>项目名称</t>
  </si>
  <si>
    <t>建设
地点</t>
  </si>
  <si>
    <t>建设内容</t>
  </si>
  <si>
    <t>项目实施单位</t>
  </si>
  <si>
    <t>项目主管单位</t>
  </si>
  <si>
    <t>资金来源（万元）</t>
  </si>
  <si>
    <t>项目性质</t>
  </si>
  <si>
    <t>预计项目实施起止日期</t>
  </si>
  <si>
    <t>嘎查村</t>
  </si>
  <si>
    <t>受益人口</t>
  </si>
  <si>
    <t>群众
参与
（是/否）</t>
  </si>
  <si>
    <t>绩效目标</t>
  </si>
  <si>
    <t>利益链接机制
（联农带农机制）</t>
  </si>
  <si>
    <t>资金来源</t>
  </si>
  <si>
    <t>小计</t>
  </si>
  <si>
    <t>中央</t>
  </si>
  <si>
    <t>自治区</t>
  </si>
  <si>
    <t>其他（如：自筹资金等）</t>
  </si>
  <si>
    <t>出列贫困嘎查村</t>
  </si>
  <si>
    <t>非贫困嘎查村</t>
  </si>
  <si>
    <t>其中：脱贫和监测人口</t>
  </si>
  <si>
    <t>呼伦贝尔市</t>
  </si>
  <si>
    <t>满洲里市</t>
  </si>
  <si>
    <t>优势特色产业发展</t>
  </si>
  <si>
    <t>设施农业</t>
  </si>
  <si>
    <t>其它产业</t>
  </si>
  <si>
    <t>满洲里市新开河镇林农融合生态产业升级示范项</t>
  </si>
  <si>
    <t>满洲里市新开河镇所属约500亩苗圃（林地）区域</t>
  </si>
  <si>
    <t>新建高效经济林，重点发展文冠果、沙棘、榛子等兼具生态价值与经济价值的优良树种.利用经济林下空间资源，构建林药复合生态种植系统，并对项目区内现有基础设施进行全面升级改造，为产业运营提供坚实基础。包括：办公及生产管理设施维修、育苗大棚改造升级、土地改良、灌溉系统、电力系统建设等</t>
  </si>
  <si>
    <t>满洲里市新开河镇人民政府</t>
  </si>
  <si>
    <t>满洲里市农牧水利局</t>
  </si>
  <si>
    <t>新建及改建</t>
  </si>
  <si>
    <t>2026年3月至2026年12月</t>
  </si>
  <si>
    <t>约20人</t>
  </si>
  <si>
    <t>否</t>
  </si>
  <si>
    <t xml:space="preserve">一、产出指标
1.数量指标：改造升级集约化育苗温室大棚6栋；铺设主干输水管线1500米，配套田间滴灌管网覆盖率达85%以上；新建智能控制节水灌溉系统1套；建设具有防风功能的林地防护围栏约2500米。
2.质量指标：项目工程质量验收合格率100%；节水灌溉系统运行完好率达到95%以上；防护围栏结构稳定性达标率100%；土地改良后土壤有机质含量提升0.5个百分点。
3.时效指标：项目前期工作完成率100%，确保2026年3月按期开工；年度投资计划完成率100%，2026年11月底前全面完成建设任务；项目验收工作在2026年12月底前完成；资金支付与工程进度匹配度达到100%。
4.成本指标：项目总投资严格控制在530万元预算范围内。其中：经济林与林下种植体系建设投资约250万元，包括土地整理、土壤改良、栽植施工、后期管护及技术培训等；基础设施提升工程投资约240万元，涵盖育苗大棚改造、灌溉系统建设、防护围栏工程、电力设施改造及仓储设施维修等。建立贯穿项目全过程的成本管控机制，确保各项支出控制在概算范围内，实现资金使用效益最大化，其他二类费用控制在约40万元。
二、效益指标
1.经济效益指标：项目建成后，将形成稳定的多元增收体系，预计年度可产出经济林产品及中草药原料，通过初加工和品牌建设提升产品附加值，年综合产值预计达到80万元。同时，项目将带动产业链延伸，发展生态旅游和休闲农业，预计可新增旅游收入10万元，为参与农户提供长期稳定的收入来源，预计可使参与农户年均增收3000元以上。
2.社会效益指标：项目将创造长期及季节性就业岗位超过60个，有效缓解当地就业压力。通过系统化培训，培养一批本土特色经济林和中草药种植技术骨干，为乡村产业振兴提供人才支撑。项目的成功实施还将为高寒地区产业发展提供可复制、可推广的实践经验，示范带动周边区域发展特色产业，促进区域协调发展。
3.生态效益指标：通过项目实施，将显著增加高价值经济林面积，有效提升森林质量和生态功能。项目采用的林药复合种植模式，不仅能够减少水土流失、改善林地小气候，还能增强生物多样性，形成健康的生态系统。配套建设的节水灌溉设施将大幅提高水资源利用效率，实现精准灌溉。
4.可持续影响指标：建立稳定的运营管护机制，保障项目资产可持续运行20年以上。形成的耐寒经济林复合种植模式和林药生态系统管理经验具备在高寒地区推广的价值。
三、满意度指标： 参与项目农户满意度达到95%以上；项目对本地产业发展的带动作用获得居民普遍认可。
</t>
  </si>
  <si>
    <t xml:space="preserve">1.直接就业增收：项目预计可直接和间接创造超过60个长期及季节性就业岗位。农户可通过参与土地整理、苗木栽植、中草药管护、园区日常维护等获得劳务报酬。
2.产业发展参与：有技术、有意愿的农户可通过加入专业合作社等形式参与经济林和中草药产业发展，通过“订单农业”模式，获得生产性收入。
3.弱势群体帮扶：针对脱贫户、残疾家庭等，设立园区保洁、设施看护等公益性岗位，优先安排就业，并提供适应性技能培训。
4.技能提升赋能：组织经济林管理、中草药种植、育苗技术等系列培训，提升农户参与现代农业生产和经营的能力。
</t>
  </si>
  <si>
    <t>计划争取2026年自治区财政衔接资金（巩固成果任务）支持</t>
  </si>
  <si>
    <t>宜居宜业和美乡村建设</t>
  </si>
  <si>
    <t>高效节水</t>
  </si>
  <si>
    <t>水</t>
  </si>
  <si>
    <t>满洲里市新开河镇二卡园区高效节水灌溉技术推广与示范项目</t>
  </si>
  <si>
    <t>满洲里市新开河镇二卡地区</t>
  </si>
  <si>
    <t>建设一套集气象监测、土壤墒情监测、远程自动控制于一体的智能灌溉控制平台</t>
  </si>
  <si>
    <t>新建</t>
  </si>
  <si>
    <t>2026年4月至2026年10月</t>
  </si>
  <si>
    <t>约100人</t>
  </si>
  <si>
    <t>是</t>
  </si>
  <si>
    <t>一、产出指标
1.数量指标：
新建高效节水灌溉面积500亩。安装智能灌溉控制系统1套。培训农户及技术人员不少于100人次。
2.质量指标：
灌溉水有效利用系数达到0.85以上。工程验收合格率100%。智能控制系统运行稳定，远程控制响应准确率大于等于98%。
3.时效指标：
项目按时开工率100%。年度建设任务于2026年10月底前完成率100%。
4.成本指标：
项目总投资控制在150万元预算范围内。其中高效节水设备及材料采购成本控制在95万元以内，占总投资63.3%。工程施工及安装费用控制在40万元以内，占总投资26.7%。项目设计、监理、管理等间接费用控制在15万元以内，占总投资10%。单位面积投资成本控制在3000元每亩以内。
二、效益指标
1.经济效益指标：实现项目区每亩节水30%以上，节肥15%以上，节省人工50%以上，预计核心示范区作物平均增产10%以上，年均可为受益农户增加综合收益。
2.社会效益指标：提升项目区农业抗御干旱能力，稳定农业生产；通过技术培训，提升农民科技素质；示范带动周边区域发展节水农业，促进农业现代化。
3.生态效益指标：有效减少深层地下水开采，保护地下水资源；减轻因化肥农药随水流失造成的面源污染。
4.可持续影响指标：项目建成后，形成产权清晰、管理规范的长效运行管护机制，确保项目设施持续稳定发挥效益不低于10年。
三、满意度指标：项目受益群众满意度达到95%以上。</t>
  </si>
  <si>
    <t>1.参与建设：在项目建设过程中，优先雇佣当地农民参与管沟开挖、材料搬运等辅助性工作，增加其务工收入。
2.参与管护：项目建成后，明确由受益农户或合作社负责田间设施的日常看护，新开河镇农业技术推广中心负责技术指导和核心系统维护，形成共建共管模式。
3.利益共享：项目形成的固定资产产权归新开河镇人民政府所有，其产生的长期效益节水增产直接由参与经营的农户和合作社享有。镇政府可将部分资产收益用于支持新开河镇公益事业或对困难群体的帮扶。</t>
  </si>
  <si>
    <t>路</t>
  </si>
  <si>
    <t>满洲里市新开河镇绿色农科通道提升项目</t>
  </si>
  <si>
    <t>满洲里市新开河镇</t>
  </si>
  <si>
    <t>大棚园区铺设砂石路宽2.5米，长度5公里；增设大棚园区田间路照明路灯40个</t>
  </si>
  <si>
    <t>2026年4月一2026年11月</t>
  </si>
  <si>
    <t>约230户（479人）</t>
  </si>
  <si>
    <t>一、产出指标
1.数量指标: 20条村级棚间生产路（总长5公里；宽2.5米）；40盏田间路照明路灯。
2.质量指标:
技术标准：符合当地农村砂石路建设标准
砂石层厚度：压实后不低于20cm
路基处理：压实度不低于90%
道路质保年限：2年（定期平整与补充砂石）
3.时效指标:建设周期为5个月，预计通车时间为2026年12月。通车后实施持续养护。
4.成本指标:具体分配如下：道路工程费约155万元，照明设施费约35万元，后期养护费用约18万元，管理及其他费用约12万元。
二、效益指标
1.经济效益指标： 项目实施后，将改善村民交通条件，便利居民每日出行，节约燃油，直接降低运输成本。运输成本预计较以前降低约8%。将有效增加经济净产值，预计较以前增加1.5%，有助于提高产业结构，年均为群众增收约1200元。
2.社会效益指标：项目实施后，使道路连成网络，通行条件明显改善，能更好地发挥乡村道路的整体效益，有效改变原来的交通不便局面。可以有效覆盖二卡地区从事蔬菜种植的200名农户，辐射周边二卡社区居民230户、479人的出行难问题。对繁荣市场经济流通、促进农副产品销售，增加剩余劳动力就业都起到积极作用。同时减少二卡社区居民出行成本；预计可额外产生20名农业种植岗位。通过改善道路条件，可有效减少田间交通事故发生率约90%。
3.生态效益指标：砂石路具有较好的透水性和生态相容性，有利于雨水下渗，减少地表径流，符合城乡绿色发展理念。其施工过程相较于水泥路面，碳排放与扬尘相对较少。同时能减少车辆通行对周边环境的噪音影响。道路建设与维护过程中将注重减少对周边植被和动物栖息地的影响。
4.可持续影响指标：砂石路便于局部维护与修补，适应性较强，长期维护成本相对可控。在道路建设和后续保养过程中，将注重节约土地资源，并采取相应环保措施以减少对环境的负面影响。
三、满意度指标：群众对道路质量的满意度主要体现在通行便利性、维护及时性与成本节约等方面。道路平整、排水良好、安全畅通是关键评价内容。田间砂石路的建设将便于耕作与农产品运输，提高农业生产效率。较高的满意度表明群众认可基础设施的改善，有助于提升农业发展和生活质量。</t>
  </si>
  <si>
    <t>周边整合设施农业资源，盘活闲置土地。提升广大群众在蔬菜运输和储存过程中的效率，农业生产成本将降低8%，减少二卡社区居民出行成本；将有效增加经济净产值，经济净产值较以前增加1.5％,年均为群众增收1200元。同时农资和农产品的运输将不受道路条件制约，农产品市场竞争力得以提高，也为辖区内更多群众外出返乡创业提供了条件，可额外产生20名农业种植岗位。保障从事农业工作的群众的作业安全，避免因道路交通不畅的意外事故,可有效减少田间交通事故率90%。</t>
  </si>
  <si>
    <t>满洲里市新开河镇二卡社区人居环境整治项目</t>
  </si>
  <si>
    <t>满洲里市新开河镇二卡社区</t>
  </si>
  <si>
    <t>更换道板5000平米</t>
  </si>
  <si>
    <t>改建</t>
  </si>
  <si>
    <t>2026年5月—2026年10月</t>
  </si>
  <si>
    <t>约110户（270人）</t>
  </si>
  <si>
    <t>一、产出指标
1.数量指标:更换破损道板面积5000平方米；配套更换路缘石长度不少于800米。
2.质量指标:工程验收合格率达到100%；道板砖抗压强度、防滑等级等关键参数符合国家相关标准。
3.时效指标: 项目开工及时率在2026年5月15日前；项目按期完工率在2026年10月31日前。
4.成本指标:项目总投资控制在150万元预算范围内；单位面积建设成本（含基础、材料、安装）控制在240元/平方米以内，其他费用控制在约30万元以内。
二、效益指标
1.经济效益指标：改善社区环境和旅游形象，间接促进本地商业和家庭旅游收入；降低因道路问题导致的居民滑倒、摔伤等意外事件带来的医疗支出。
2.社会效益指标：提升社区居民，特别是老年人、儿童的出行安全；增强社区居民的归属感和幸福感；促进社区文明和谐，展现新时代边境社区新风貌。
3.生态效益指标：如采用透水砖，可增强地面透水性，补充地下水，缓解热岛效应；减少扬尘，改善社区微气候。
4.可持续影响指标：项目建成后，基础设施管护机制健全，预期使用年限不少于10年，长期服务于社区居民，为社区可持续发展奠定基础。
三、满意度指标：项目区内受益群众满意度不低于95%。</t>
  </si>
  <si>
    <t>优先雇佣当地居民参与项目的辅助性劳务工作，如材料搬运、现场清理等，增加其劳务收入。</t>
  </si>
  <si>
    <t>满洲里市新开河镇智慧农业灌溉系统综合提升工程</t>
  </si>
  <si>
    <t>满洲里市新开河镇辖区内相关农业灌溉区域</t>
  </si>
  <si>
    <t>二卡种植园区内供水管线老化严重，更换部分老旧电缆、配电柜；更换部分老旧管道，老旧水泵。</t>
  </si>
  <si>
    <t>2026年1月—2026年10月</t>
  </si>
  <si>
    <t>约200人</t>
  </si>
  <si>
    <t>一、产出指标
1.数量指标:更换供电电缆6950米。更换及新增各类管道9000米。更换55千瓦高效水泵6套。更换37千瓦高效水泵9套。更新配电柜15套。
2.质量指标:采购设备、材料合格率100%，符合国家及行业最新标准。系统集成调试后，连续试运行72小时无重大故障。灌溉系统平均无故障运行时间显著提升。
3.时效指标:项目整体于2026年10月31日前全面完工。2026年12月31日前完成项目竣工财务决算及验收。
4.成本指标:电气系统（电缆、配电柜）：约105万元管道系统：约130万元 水泵设备：约145万元安装及辅料:约20万元。其他二类费用：约40万元。
二、效益指标
1.经济效益指标：灌溉系统整体能效提升约20%，预计每年可节约用电约4万千瓦时，节约电费及维修费用约8万元；有效保障灌溉面积，预计可使项目区主要作物平均亩产提升5%以上，年均可增加农业产值约10万元。
2.社会效益指标：极大改善项目区农业生产条件，抗旱保收能力显著增强，直接和间接创造临时就业岗位；有效巩固脱贫攻坚成果，阻断因基础设施落后导致的返贫路径；促进当地农业规模化、集约化发展，为乡村振兴战略实施提供硬件支撑。
3.生态效益指标：通过管网防渗漏改造和高效水泵应用，灌溉水利用系数提升至0.85以上，预计年节约灌溉用水量约4万立方米，促进水资源可持续利用。
4.可持续影响指标：项目建成后，整套灌溉系统预计可稳定运行15年以上，长期为农业现代化发展提供服务。通过建立完善的后续管护机制，确保项目效益持续发挥，不会形成新的闲置资产。
三、满意度指标：通过问卷调查，项目区受益农户对灌溉系统改造后的稳定性、便捷性及节水效果的满意度达到95%以上。</t>
  </si>
  <si>
    <t>在项目施工阶段，建立本地劳动力用工名册，优先组织本地劳动力参与管沟开挖、材料搬运等力所能及的劳务工作，带动群众临时就业与增收。项目竣工后，由镇政府组织专题培训，为各村培养懂得系统操作、日常维护和简单故障排除的技术人员，提升群众自我管理、自我服务的能力。</t>
  </si>
  <si>
    <t>其他</t>
  </si>
  <si>
    <t>代耕代种社会化服务促进农牧民增收项目</t>
  </si>
  <si>
    <t>购习东方红雷沃，100马力左右的大棚王拖拉机一台，杨粪机一台，装载机一台，东方红雷沃2004拖拉机一台，配套五华犁，旋耕机、联合收割机等农具，为有需求的农户牧户开展代耕代种服务。</t>
  </si>
  <si>
    <t>2026年1月—2026年12月</t>
  </si>
  <si>
    <t>一、产出指标
1.数量指标：购置大中型拖拉机2台、扬粪机1台、装载机1台、旋耕机1台、收割机1台。
2.质量指标：采购设备符合国家农机质量标准与环保要求，验收合格率达到100%。代耕代种作业质量达到当地农艺要求标准。
3.时效指标：2026年10月底前完成全部设备采购与验收。项目按计划于2026年11月正式投入运营，确保不误农时。
4.成本指标：设备采购、运输、调试等全部费用控制在147万元以内；人员培训、初期运营管理等费用控制在3万元以内；为农牧民提供的服务收费标准低于市场同等服务价格，体现普惠性与帮扶性。
二、效益指标
1.经济效益指标：通过规模化、机械化作业，预计可降低受益农牧户单位面积生产成本约15%；通过提高作业效率与土地产出，预计可帮助参与服务的农牧户年均增收1500元以上。
2.社会效益指标：有效缓解农村牧区劳动力短缺问题；提升全镇农业机械化综合水平；强化对脱贫户等重点群体的产业帮扶，防止返贫；促进小农户与现代农牧业发展有机衔接。
3.生态效益指标：通过扬粪机的使用，促进畜禽粪污资源化利用，减少环境污染，增加有机肥施用量，改善土壤结构，提升耕地质量。
4.可持续影响指标：建立并完善政府引导加市场化运营的社会化服务长效机制，确保项目设备在项目期后能持续、稳定地为农牧民服务，形成长期效益。
三、满意度指标：服务区域内接受服务的农牧民对代耕代种服务的便捷性、作业质量及收费标准的综合满意度达到95%以上。</t>
  </si>
  <si>
    <t>在服务安排上，对当地农户予以优先和价格倾斜。项目形成的资产所有权归镇政府，通过提供低于市场价的优质农机服务，降低农牧民生产成本，实现增收。</t>
  </si>
  <si>
    <t>精深加工</t>
  </si>
  <si>
    <t>土特产</t>
  </si>
  <si>
    <t xml:space="preserve">惠农合作社果蔬深加工基地扶持项目 </t>
  </si>
  <si>
    <t>由合作社自筹资金进行深加工基地场地、车间建设，申请乡村振兴资金购置果蔬深加工基地配套生产设备包括：分捡设备、清洗风干设备、切段设备、真空包装设备、全自动高温杀菌设备、农残监测设备等设备进行合作经营，以增加农产品附加值，带动农民增收。</t>
  </si>
  <si>
    <t>新建（设备采购）</t>
  </si>
  <si>
    <t>一、产出指标
1.数量指标:购置果蔬深加工生产线设备共计6台（套），具体包括：自动化分拣设备1台、高效清洗风干设备1套、多功能切段设备1台、真空包装设备2台、全自动高温杀菌设备1套、农残快速检测设备1台。
2.质量指标:购置设备质量合格率达100%。设备性能参数符合设计要求。产出的深加工果蔬产品合格率大于等于98%。
3.时效指标:2026年7月底前完成设备采购。2026年11月底前完成设备安装调试。
4.成本指标:项目设备采购总预算严格控制在190万元以内。其中自动化分拣设备：28万元，高效清洗风干设备：25万元，多功能切段设备：22万元，真空包装设备：40万元，全自动高温杀菌设备：45万元，农残快速检测设备：10万元。其他二类费用：约20万元。
二、效益指标
1.经济效益指标：项目投产后，预计年加工果蔬200吨，年产值预计80万元。带动周边农户户均年增收预计2000元。
2.社会效益指标：直接和间接创造就业岗位30个，优先吸纳本地劳动力。稳定区域内果蔬销售渠道，提升农产品附加值。
3.生态效益指标：通过标准化加工减少果蔬产后损耗，促进资源有效利用。
4.可持续影响指标：形成设备资产持续利用、合作社稳定发展的良性机制。设备投入使用后，可长期服务于合作社发展，持续带动农民增收。
三、满意度指标：合作社成员对设备扶持项目的满意度达到95%以上；受益农户对合作社服务及收购政策的满意度达到90%以上。</t>
  </si>
  <si>
    <t>通过"合作社+基地+农户"的运营模式，确保各方利益得到有效保障。合作社成员通过出资建设生产基地、参与民主决策等方式深度融入项目发展；周边农户通过订单种植、进场务工等形式广泛参与，同时优先吸纳本地劳动力，提供长期就业岗位和季节性临时岗位。新开河镇政府对项目运营进行全程指导监督，确保利益联结机制有效落实，真正实现合作社发展、村农民增收的多赢局面。</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</si>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</sst>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11"/>
      <color theme="1"/>
      <name val="宋体"/>
      <charset val="134"/>
      <scheme val="minor"/>
    </font>
    <font>
      <b/>
      <sz val="22"/>
      <name val="方正小标宋简体"/>
      <charset val="134"/>
    </font>
    <font>
      <sz val="14"/>
      <name val="宋体"/>
      <charset val="134"/>
    </font>
    <font>
      <sz val="14"/>
      <color indexed="8"/>
      <name val="宋体"/>
      <charset val="134"/>
    </font>
    <font>
      <sz val="14"/>
      <color theme="1"/>
      <name val="宋体"/>
      <charset val="134"/>
    </font>
    <font>
      <sz val="14"/>
      <color rgb="FF000000"/>
      <name val="宋体"/>
      <charset val="134"/>
    </font>
    <font>
      <sz val="14"/>
      <color indexed="8"/>
      <name val="仿宋_GB2312"/>
      <charset val="134"/>
    </font>
    <font>
      <sz val="14"/>
      <name val="宋体"/>
      <charset val="134"/>
      <scheme val="minor"/>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indexed="8"/>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3" borderId="15"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6" applyNumberFormat="0" applyFill="0" applyAlignment="0" applyProtection="0">
      <alignment vertical="center"/>
    </xf>
    <xf numFmtId="0" fontId="16" fillId="0" borderId="16" applyNumberFormat="0" applyFill="0" applyAlignment="0" applyProtection="0">
      <alignment vertical="center"/>
    </xf>
    <xf numFmtId="0" fontId="17" fillId="0" borderId="17" applyNumberFormat="0" applyFill="0" applyAlignment="0" applyProtection="0">
      <alignment vertical="center"/>
    </xf>
    <xf numFmtId="0" fontId="17" fillId="0" borderId="0" applyNumberFormat="0" applyFill="0" applyBorder="0" applyAlignment="0" applyProtection="0">
      <alignment vertical="center"/>
    </xf>
    <xf numFmtId="0" fontId="18" fillId="4" borderId="18" applyNumberFormat="0" applyAlignment="0" applyProtection="0">
      <alignment vertical="center"/>
    </xf>
    <xf numFmtId="0" fontId="19" fillId="5" borderId="19" applyNumberFormat="0" applyAlignment="0" applyProtection="0">
      <alignment vertical="center"/>
    </xf>
    <xf numFmtId="0" fontId="20" fillId="5" borderId="18" applyNumberFormat="0" applyAlignment="0" applyProtection="0">
      <alignment vertical="center"/>
    </xf>
    <xf numFmtId="0" fontId="21" fillId="6" borderId="20" applyNumberFormat="0" applyAlignment="0" applyProtection="0">
      <alignment vertical="center"/>
    </xf>
    <xf numFmtId="0" fontId="22" fillId="0" borderId="21" applyNumberFormat="0" applyFill="0" applyAlignment="0" applyProtection="0">
      <alignment vertical="center"/>
    </xf>
    <xf numFmtId="0" fontId="23" fillId="0" borderId="22"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xf numFmtId="0" fontId="0" fillId="0" borderId="0">
      <alignment vertical="center"/>
    </xf>
  </cellStyleXfs>
  <cellXfs count="38">
    <xf numFmtId="0" fontId="0" fillId="0" borderId="0" xfId="0">
      <alignment vertical="center"/>
    </xf>
    <xf numFmtId="0" fontId="1" fillId="0" borderId="0" xfId="0" applyFont="1" applyFill="1" applyAlignment="1">
      <alignment vertical="center"/>
    </xf>
    <xf numFmtId="0" fontId="0" fillId="0" borderId="0" xfId="0" applyFill="1" applyBorder="1">
      <alignment vertical="center"/>
    </xf>
    <xf numFmtId="0" fontId="0" fillId="0" borderId="0" xfId="0" applyFill="1" applyBorder="1" applyAlignment="1">
      <alignment horizontal="center" vertical="center"/>
    </xf>
    <xf numFmtId="0" fontId="0" fillId="0" borderId="0" xfId="0" applyFill="1" applyBorder="1" applyAlignment="1">
      <alignment horizontal="left" vertical="center"/>
    </xf>
    <xf numFmtId="0" fontId="0" fillId="0" borderId="0" xfId="0" applyFill="1">
      <alignment vertical="center"/>
    </xf>
    <xf numFmtId="0" fontId="2" fillId="0" borderId="0" xfId="0" applyFont="1" applyFill="1" applyAlignment="1">
      <alignment horizontal="center"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0" xfId="0" applyFont="1" applyFill="1" applyBorder="1" applyAlignment="1">
      <alignment horizontal="justify" vertical="center" wrapText="1"/>
    </xf>
    <xf numFmtId="0" fontId="5" fillId="2"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5" fillId="2" borderId="11" xfId="0" applyFont="1" applyFill="1" applyBorder="1" applyAlignment="1">
      <alignment horizontal="justify" vertical="center" wrapText="1"/>
    </xf>
    <xf numFmtId="0" fontId="6" fillId="0" borderId="0" xfId="0" applyFont="1" applyFill="1" applyBorder="1" applyAlignment="1">
      <alignment horizontal="justify" vertical="center" wrapText="1"/>
    </xf>
    <xf numFmtId="0" fontId="4" fillId="2" borderId="1" xfId="0" applyFont="1" applyFill="1" applyBorder="1" applyAlignment="1">
      <alignment vertical="center" wrapText="1"/>
    </xf>
    <xf numFmtId="0" fontId="6"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8" fillId="0" borderId="12" xfId="0" applyFont="1" applyFill="1" applyBorder="1" applyAlignment="1">
      <alignment horizontal="center" vertical="center"/>
    </xf>
    <xf numFmtId="0" fontId="8" fillId="0" borderId="13" xfId="0" applyFont="1" applyFill="1" applyBorder="1" applyAlignment="1">
      <alignment horizontal="center" vertical="center"/>
    </xf>
    <xf numFmtId="0" fontId="8" fillId="0" borderId="14" xfId="0" applyFont="1" applyFill="1" applyBorder="1" applyAlignment="1">
      <alignment horizontal="center" vertical="center"/>
    </xf>
    <xf numFmtId="0" fontId="9" fillId="0" borderId="1" xfId="0" applyFont="1" applyFill="1" applyBorder="1" applyAlignment="1">
      <alignment horizontal="center" vertical="center"/>
    </xf>
    <xf numFmtId="0" fontId="9" fillId="2" borderId="1" xfId="0" applyFont="1" applyFill="1" applyBorder="1" applyAlignment="1">
      <alignment horizontal="center" vertical="center"/>
    </xf>
    <xf numFmtId="0" fontId="9" fillId="0" borderId="1" xfId="0" applyFont="1" applyFill="1" applyBorder="1" applyAlignment="1">
      <alignment vertical="center"/>
    </xf>
    <xf numFmtId="0" fontId="9" fillId="0" borderId="1" xfId="0" applyFont="1" applyFill="1" applyBorder="1">
      <alignment vertical="center"/>
    </xf>
    <xf numFmtId="0" fontId="9" fillId="0" borderId="1" xfId="0" applyFont="1" applyFill="1" applyBorder="1" applyAlignment="1">
      <alignment horizontal="left" vertical="center"/>
    </xf>
    <xf numFmtId="0" fontId="0" fillId="0" borderId="1" xfId="0" applyFill="1" applyBorder="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colors>
    <mruColors>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ome\inspur\&#26700;&#38754;\E:\Users\lenovo\Documents\WeChat%20Files\wxid_5opovavn4i6p22\FileStorage\File\2021-12\4"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底稿禁止删除"/>
    </sheetNames>
    <sheetDataSet>
      <sheetData sheetId="0"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B12"/>
  <sheetViews>
    <sheetView tabSelected="1" zoomScale="68" zoomScaleNormal="68" workbookViewId="0">
      <selection activeCell="A1" sqref="A1:AB1"/>
    </sheetView>
  </sheetViews>
  <sheetFormatPr defaultColWidth="9" defaultRowHeight="13.5"/>
  <cols>
    <col min="1" max="3" width="5.25" style="2" customWidth="1"/>
    <col min="4" max="4" width="11.025" style="2" customWidth="1"/>
    <col min="5" max="5" width="11.7583333333333" style="3" customWidth="1"/>
    <col min="6" max="6" width="10.1083333333333" style="2" customWidth="1"/>
    <col min="7" max="7" width="17.375" style="2" customWidth="1"/>
    <col min="8" max="8" width="14.375" style="3" customWidth="1"/>
    <col min="9" max="9" width="30.325" style="4" customWidth="1"/>
    <col min="10" max="11" width="7.375" style="2" customWidth="1"/>
    <col min="12" max="14" width="6.75" style="2" customWidth="1"/>
    <col min="15" max="15" width="5.75" style="2" customWidth="1"/>
    <col min="16" max="16" width="5.375" style="2" customWidth="1"/>
    <col min="17" max="17" width="8" style="2" customWidth="1"/>
    <col min="18" max="18" width="7.375" style="2" customWidth="1"/>
    <col min="19" max="19" width="9.125" style="2" customWidth="1"/>
    <col min="20" max="22" width="5.875" style="2" customWidth="1"/>
    <col min="23" max="23" width="8.64166666666667" style="2" customWidth="1"/>
    <col min="24" max="24" width="6.25" style="2" customWidth="1"/>
    <col min="25" max="25" width="6.5" style="2" customWidth="1"/>
    <col min="26" max="26" width="171.141666666667" style="4" customWidth="1"/>
    <col min="27" max="27" width="46.7833333333333" style="4" customWidth="1"/>
    <col min="28" max="16384" width="9" style="5"/>
  </cols>
  <sheetData>
    <row r="1" s="1" customFormat="1" ht="42" customHeight="1" spans="1:28">
      <c r="A1" s="6" t="s">
        <v>0</v>
      </c>
      <c r="B1" s="6"/>
      <c r="C1" s="6"/>
      <c r="D1" s="6"/>
      <c r="E1" s="6"/>
      <c r="F1" s="6"/>
      <c r="G1" s="6"/>
      <c r="H1" s="6"/>
      <c r="I1" s="6"/>
      <c r="J1" s="6"/>
      <c r="K1" s="6"/>
      <c r="L1" s="6"/>
      <c r="M1" s="6"/>
      <c r="N1" s="6"/>
      <c r="O1" s="6"/>
      <c r="P1" s="6"/>
      <c r="Q1" s="6"/>
      <c r="R1" s="6"/>
      <c r="S1" s="6"/>
      <c r="T1" s="6"/>
      <c r="U1" s="6"/>
      <c r="V1" s="6"/>
      <c r="W1" s="6"/>
      <c r="X1" s="6"/>
      <c r="Y1" s="6"/>
      <c r="Z1" s="6"/>
      <c r="AA1" s="6"/>
      <c r="AB1" s="6"/>
    </row>
    <row r="2" s="1" customFormat="1" ht="27" customHeight="1" spans="1:28">
      <c r="A2" s="7" t="s">
        <v>1</v>
      </c>
      <c r="B2" s="8" t="s">
        <v>2</v>
      </c>
      <c r="C2" s="8" t="s">
        <v>3</v>
      </c>
      <c r="D2" s="7" t="s">
        <v>4</v>
      </c>
      <c r="E2" s="7" t="s">
        <v>5</v>
      </c>
      <c r="F2" s="7" t="s">
        <v>6</v>
      </c>
      <c r="G2" s="7" t="s">
        <v>7</v>
      </c>
      <c r="H2" s="7" t="s">
        <v>8</v>
      </c>
      <c r="I2" s="7" t="s">
        <v>9</v>
      </c>
      <c r="J2" s="7" t="s">
        <v>10</v>
      </c>
      <c r="K2" s="8" t="s">
        <v>11</v>
      </c>
      <c r="L2" s="7" t="s">
        <v>12</v>
      </c>
      <c r="M2" s="7"/>
      <c r="N2" s="7"/>
      <c r="O2" s="7"/>
      <c r="P2" s="7"/>
      <c r="Q2" s="7"/>
      <c r="R2" s="7" t="s">
        <v>13</v>
      </c>
      <c r="S2" s="7" t="s">
        <v>14</v>
      </c>
      <c r="T2" s="9" t="s">
        <v>15</v>
      </c>
      <c r="U2" s="10"/>
      <c r="V2" s="10"/>
      <c r="W2" s="10" t="s">
        <v>16</v>
      </c>
      <c r="X2" s="11"/>
      <c r="Y2" s="7" t="s">
        <v>17</v>
      </c>
      <c r="Z2" s="7" t="s">
        <v>18</v>
      </c>
      <c r="AA2" s="7" t="s">
        <v>19</v>
      </c>
      <c r="AB2" s="7" t="s">
        <v>20</v>
      </c>
    </row>
    <row r="3" s="1" customFormat="1" ht="29.1" customHeight="1" spans="1:28">
      <c r="A3" s="7"/>
      <c r="B3" s="12"/>
      <c r="C3" s="12"/>
      <c r="D3" s="7"/>
      <c r="E3" s="7"/>
      <c r="F3" s="7"/>
      <c r="G3" s="7"/>
      <c r="H3" s="7"/>
      <c r="I3" s="7"/>
      <c r="J3" s="7"/>
      <c r="K3" s="12"/>
      <c r="L3" s="7"/>
      <c r="M3" s="7"/>
      <c r="N3" s="7"/>
      <c r="O3" s="7"/>
      <c r="P3" s="7"/>
      <c r="Q3" s="7"/>
      <c r="R3" s="7"/>
      <c r="S3" s="7"/>
      <c r="T3" s="13"/>
      <c r="U3" s="14"/>
      <c r="V3" s="14"/>
      <c r="W3" s="14"/>
      <c r="X3" s="15"/>
      <c r="Y3" s="7"/>
      <c r="Z3" s="7"/>
      <c r="AA3" s="7"/>
      <c r="AB3" s="7"/>
    </row>
    <row r="4" s="1" customFormat="1" ht="124" customHeight="1" spans="1:28">
      <c r="A4" s="7"/>
      <c r="B4" s="16"/>
      <c r="C4" s="16"/>
      <c r="D4" s="7"/>
      <c r="E4" s="7"/>
      <c r="F4" s="7"/>
      <c r="G4" s="7"/>
      <c r="H4" s="7"/>
      <c r="I4" s="7"/>
      <c r="J4" s="7"/>
      <c r="K4" s="16"/>
      <c r="L4" s="7" t="s">
        <v>21</v>
      </c>
      <c r="M4" s="17" t="s">
        <v>22</v>
      </c>
      <c r="N4" s="17" t="s">
        <v>23</v>
      </c>
      <c r="O4" s="17" t="s">
        <v>2</v>
      </c>
      <c r="P4" s="17" t="s">
        <v>3</v>
      </c>
      <c r="Q4" s="7" t="s">
        <v>24</v>
      </c>
      <c r="R4" s="7"/>
      <c r="S4" s="7"/>
      <c r="T4" s="17" t="s">
        <v>21</v>
      </c>
      <c r="U4" s="17" t="s">
        <v>25</v>
      </c>
      <c r="V4" s="17" t="s">
        <v>26</v>
      </c>
      <c r="W4" s="17" t="s">
        <v>21</v>
      </c>
      <c r="X4" s="17" t="s">
        <v>27</v>
      </c>
      <c r="Y4" s="7"/>
      <c r="Z4" s="7"/>
      <c r="AA4" s="7"/>
      <c r="AB4" s="7"/>
    </row>
    <row r="5" s="1" customFormat="1" ht="409" customHeight="1" spans="1:28">
      <c r="A5" s="17">
        <v>1</v>
      </c>
      <c r="B5" s="17" t="s">
        <v>28</v>
      </c>
      <c r="C5" s="17" t="s">
        <v>29</v>
      </c>
      <c r="D5" s="17" t="s">
        <v>30</v>
      </c>
      <c r="E5" s="18" t="s">
        <v>31</v>
      </c>
      <c r="F5" s="18" t="s">
        <v>32</v>
      </c>
      <c r="G5" s="17" t="s">
        <v>33</v>
      </c>
      <c r="H5" s="17" t="s">
        <v>34</v>
      </c>
      <c r="I5" s="17" t="s">
        <v>35</v>
      </c>
      <c r="J5" s="17" t="s">
        <v>36</v>
      </c>
      <c r="K5" s="17" t="s">
        <v>37</v>
      </c>
      <c r="L5" s="17"/>
      <c r="M5" s="17"/>
      <c r="N5" s="18">
        <v>530</v>
      </c>
      <c r="O5" s="17"/>
      <c r="P5" s="17"/>
      <c r="Q5" s="7"/>
      <c r="R5" s="7" t="s">
        <v>38</v>
      </c>
      <c r="S5" s="17" t="s">
        <v>39</v>
      </c>
      <c r="T5" s="18">
        <v>0</v>
      </c>
      <c r="U5" s="18">
        <v>0</v>
      </c>
      <c r="V5" s="18">
        <v>0</v>
      </c>
      <c r="W5" s="17" t="s">
        <v>40</v>
      </c>
      <c r="X5" s="19"/>
      <c r="Y5" s="19" t="s">
        <v>41</v>
      </c>
      <c r="Z5" s="20" t="s">
        <v>42</v>
      </c>
      <c r="AA5" s="21" t="s">
        <v>43</v>
      </c>
      <c r="AB5" s="8" t="s">
        <v>44</v>
      </c>
    </row>
    <row r="6" customFormat="1" ht="324" customHeight="1" spans="1:28">
      <c r="A6" s="17">
        <v>2</v>
      </c>
      <c r="B6" s="17" t="s">
        <v>28</v>
      </c>
      <c r="C6" s="17" t="s">
        <v>29</v>
      </c>
      <c r="D6" s="17" t="s">
        <v>45</v>
      </c>
      <c r="E6" s="18" t="s">
        <v>46</v>
      </c>
      <c r="F6" s="18" t="s">
        <v>47</v>
      </c>
      <c r="G6" s="17" t="s">
        <v>48</v>
      </c>
      <c r="H6" s="17" t="s">
        <v>49</v>
      </c>
      <c r="I6" s="22" t="s">
        <v>50</v>
      </c>
      <c r="J6" s="22" t="s">
        <v>36</v>
      </c>
      <c r="K6" s="22" t="s">
        <v>37</v>
      </c>
      <c r="L6" s="17"/>
      <c r="M6" s="17"/>
      <c r="N6" s="18">
        <v>150</v>
      </c>
      <c r="O6" s="17"/>
      <c r="P6" s="18"/>
      <c r="Q6" s="7"/>
      <c r="R6" s="7" t="s">
        <v>51</v>
      </c>
      <c r="S6" s="17" t="s">
        <v>52</v>
      </c>
      <c r="T6" s="18">
        <v>0</v>
      </c>
      <c r="U6" s="18">
        <v>0</v>
      </c>
      <c r="V6" s="18">
        <v>0</v>
      </c>
      <c r="W6" s="19" t="s">
        <v>53</v>
      </c>
      <c r="X6" s="19"/>
      <c r="Y6" s="19" t="s">
        <v>54</v>
      </c>
      <c r="Z6" s="23" t="s">
        <v>55</v>
      </c>
      <c r="AA6" s="21" t="s">
        <v>56</v>
      </c>
      <c r="AB6" s="12"/>
    </row>
    <row r="7" customFormat="1" ht="408" customHeight="1" spans="1:28">
      <c r="A7" s="17">
        <v>3</v>
      </c>
      <c r="B7" s="17" t="s">
        <v>28</v>
      </c>
      <c r="C7" s="17" t="s">
        <v>29</v>
      </c>
      <c r="D7" s="17" t="s">
        <v>45</v>
      </c>
      <c r="E7" s="18" t="s">
        <v>57</v>
      </c>
      <c r="F7" s="18" t="s">
        <v>57</v>
      </c>
      <c r="G7" s="17" t="s">
        <v>58</v>
      </c>
      <c r="H7" s="17" t="s">
        <v>59</v>
      </c>
      <c r="I7" s="17" t="s">
        <v>60</v>
      </c>
      <c r="J7" s="22" t="s">
        <v>36</v>
      </c>
      <c r="K7" s="22" t="s">
        <v>37</v>
      </c>
      <c r="L7" s="17"/>
      <c r="M7" s="17"/>
      <c r="N7" s="18">
        <v>220</v>
      </c>
      <c r="O7" s="17"/>
      <c r="P7" s="17"/>
      <c r="Q7" s="17"/>
      <c r="R7" s="7" t="s">
        <v>51</v>
      </c>
      <c r="S7" s="17" t="s">
        <v>61</v>
      </c>
      <c r="T7" s="17">
        <v>0</v>
      </c>
      <c r="U7" s="17">
        <v>0</v>
      </c>
      <c r="V7" s="18">
        <v>0</v>
      </c>
      <c r="W7" s="19" t="s">
        <v>62</v>
      </c>
      <c r="X7" s="19"/>
      <c r="Y7" s="19" t="s">
        <v>41</v>
      </c>
      <c r="Z7" s="24" t="s">
        <v>63</v>
      </c>
      <c r="AA7" s="25" t="s">
        <v>64</v>
      </c>
      <c r="AB7" s="12"/>
    </row>
    <row r="8" customFormat="1" ht="209" customHeight="1" spans="1:28">
      <c r="A8" s="17">
        <v>4</v>
      </c>
      <c r="B8" s="17" t="s">
        <v>28</v>
      </c>
      <c r="C8" s="17" t="s">
        <v>29</v>
      </c>
      <c r="D8" s="17" t="s">
        <v>45</v>
      </c>
      <c r="E8" s="18" t="s">
        <v>57</v>
      </c>
      <c r="F8" s="18" t="s">
        <v>57</v>
      </c>
      <c r="G8" s="17" t="s">
        <v>65</v>
      </c>
      <c r="H8" s="17" t="s">
        <v>66</v>
      </c>
      <c r="I8" s="22" t="s">
        <v>67</v>
      </c>
      <c r="J8" s="22" t="s">
        <v>36</v>
      </c>
      <c r="K8" s="22" t="s">
        <v>37</v>
      </c>
      <c r="L8" s="22"/>
      <c r="M8" s="22"/>
      <c r="N8" s="26">
        <v>150</v>
      </c>
      <c r="O8" s="22"/>
      <c r="P8" s="22"/>
      <c r="Q8" s="27"/>
      <c r="R8" s="22" t="s">
        <v>68</v>
      </c>
      <c r="S8" s="17" t="s">
        <v>69</v>
      </c>
      <c r="T8" s="17">
        <v>0</v>
      </c>
      <c r="U8" s="17">
        <v>0</v>
      </c>
      <c r="V8" s="18">
        <v>0</v>
      </c>
      <c r="W8" s="19" t="s">
        <v>70</v>
      </c>
      <c r="X8" s="19"/>
      <c r="Y8" s="19" t="s">
        <v>54</v>
      </c>
      <c r="Z8" s="28" t="s">
        <v>71</v>
      </c>
      <c r="AA8" s="22" t="s">
        <v>72</v>
      </c>
      <c r="AB8" s="12"/>
    </row>
    <row r="9" customFormat="1" ht="293" customHeight="1" spans="1:28">
      <c r="A9" s="17">
        <v>5</v>
      </c>
      <c r="B9" s="17" t="s">
        <v>28</v>
      </c>
      <c r="C9" s="17" t="s">
        <v>29</v>
      </c>
      <c r="D9" s="17" t="s">
        <v>45</v>
      </c>
      <c r="E9" s="18" t="s">
        <v>46</v>
      </c>
      <c r="F9" s="18" t="s">
        <v>47</v>
      </c>
      <c r="G9" s="17" t="s">
        <v>73</v>
      </c>
      <c r="H9" s="17" t="s">
        <v>74</v>
      </c>
      <c r="I9" s="22" t="s">
        <v>75</v>
      </c>
      <c r="J9" s="22" t="s">
        <v>36</v>
      </c>
      <c r="K9" s="22" t="s">
        <v>37</v>
      </c>
      <c r="L9" s="22"/>
      <c r="M9" s="22"/>
      <c r="N9" s="26">
        <v>440</v>
      </c>
      <c r="O9" s="22"/>
      <c r="P9" s="22"/>
      <c r="Q9" s="27"/>
      <c r="R9" s="22" t="s">
        <v>68</v>
      </c>
      <c r="S9" s="17" t="s">
        <v>76</v>
      </c>
      <c r="T9" s="17">
        <v>0</v>
      </c>
      <c r="U9" s="17">
        <v>0</v>
      </c>
      <c r="V9" s="18">
        <v>0</v>
      </c>
      <c r="W9" s="19" t="s">
        <v>77</v>
      </c>
      <c r="X9" s="19"/>
      <c r="Y9" s="19" t="s">
        <v>54</v>
      </c>
      <c r="Z9" s="28" t="s">
        <v>78</v>
      </c>
      <c r="AA9" s="22" t="s">
        <v>79</v>
      </c>
      <c r="AB9" s="12"/>
    </row>
    <row r="10" customFormat="1" ht="282" customHeight="1" spans="1:28">
      <c r="A10" s="17">
        <v>6</v>
      </c>
      <c r="B10" s="17" t="s">
        <v>28</v>
      </c>
      <c r="C10" s="17" t="s">
        <v>29</v>
      </c>
      <c r="D10" s="17" t="s">
        <v>45</v>
      </c>
      <c r="E10" s="18" t="s">
        <v>80</v>
      </c>
      <c r="F10" s="18" t="s">
        <v>80</v>
      </c>
      <c r="G10" s="17" t="s">
        <v>81</v>
      </c>
      <c r="H10" s="17" t="s">
        <v>59</v>
      </c>
      <c r="I10" s="22" t="s">
        <v>82</v>
      </c>
      <c r="J10" s="22" t="s">
        <v>36</v>
      </c>
      <c r="K10" s="22" t="s">
        <v>37</v>
      </c>
      <c r="L10" s="22"/>
      <c r="M10" s="22"/>
      <c r="N10" s="26">
        <v>150</v>
      </c>
      <c r="O10" s="22"/>
      <c r="P10" s="22"/>
      <c r="Q10" s="27"/>
      <c r="R10" s="22" t="s">
        <v>51</v>
      </c>
      <c r="S10" s="17" t="s">
        <v>83</v>
      </c>
      <c r="T10" s="17">
        <v>0</v>
      </c>
      <c r="U10" s="17">
        <v>0</v>
      </c>
      <c r="V10" s="18">
        <v>0</v>
      </c>
      <c r="W10" s="19" t="s">
        <v>53</v>
      </c>
      <c r="X10" s="19"/>
      <c r="Y10" s="19" t="s">
        <v>41</v>
      </c>
      <c r="Z10" s="28" t="s">
        <v>84</v>
      </c>
      <c r="AA10" s="22" t="s">
        <v>85</v>
      </c>
      <c r="AB10" s="12"/>
    </row>
    <row r="11" customFormat="1" ht="262" customHeight="1" spans="1:28">
      <c r="A11" s="17">
        <v>7</v>
      </c>
      <c r="B11" s="17" t="s">
        <v>28</v>
      </c>
      <c r="C11" s="17" t="s">
        <v>29</v>
      </c>
      <c r="D11" s="17" t="s">
        <v>30</v>
      </c>
      <c r="E11" s="18" t="s">
        <v>86</v>
      </c>
      <c r="F11" s="18" t="s">
        <v>87</v>
      </c>
      <c r="G11" s="17" t="s">
        <v>88</v>
      </c>
      <c r="H11" s="17" t="s">
        <v>59</v>
      </c>
      <c r="I11" s="22" t="s">
        <v>89</v>
      </c>
      <c r="J11" s="22" t="s">
        <v>36</v>
      </c>
      <c r="K11" s="22" t="s">
        <v>37</v>
      </c>
      <c r="L11" s="22"/>
      <c r="M11" s="22"/>
      <c r="N11" s="26">
        <v>190</v>
      </c>
      <c r="O11" s="22"/>
      <c r="P11" s="22"/>
      <c r="Q11" s="27"/>
      <c r="R11" s="22" t="s">
        <v>90</v>
      </c>
      <c r="S11" s="17" t="s">
        <v>83</v>
      </c>
      <c r="T11" s="17">
        <v>0</v>
      </c>
      <c r="U11" s="17">
        <v>0</v>
      </c>
      <c r="V11" s="18">
        <v>0</v>
      </c>
      <c r="W11" s="19" t="s">
        <v>53</v>
      </c>
      <c r="X11" s="19"/>
      <c r="Y11" s="19" t="s">
        <v>41</v>
      </c>
      <c r="Z11" s="28" t="s">
        <v>91</v>
      </c>
      <c r="AA11" s="22" t="s">
        <v>92</v>
      </c>
      <c r="AB11" s="16"/>
    </row>
    <row r="12" ht="39.95" customHeight="1" spans="1:28">
      <c r="A12" s="29" t="s">
        <v>93</v>
      </c>
      <c r="B12" s="30"/>
      <c r="C12" s="30"/>
      <c r="D12" s="30"/>
      <c r="E12" s="30"/>
      <c r="F12" s="31"/>
      <c r="G12" s="32"/>
      <c r="H12" s="32"/>
      <c r="I12" s="32"/>
      <c r="J12" s="32"/>
      <c r="K12" s="32"/>
      <c r="L12" s="32"/>
      <c r="M12" s="32"/>
      <c r="N12" s="33">
        <f>SUM(N5:N11)</f>
        <v>1830</v>
      </c>
      <c r="O12" s="32"/>
      <c r="P12" s="33"/>
      <c r="Q12" s="34"/>
      <c r="R12" s="35"/>
      <c r="S12" s="35"/>
      <c r="T12" s="35"/>
      <c r="U12" s="35"/>
      <c r="V12" s="35"/>
      <c r="W12" s="35"/>
      <c r="X12" s="35"/>
      <c r="Y12" s="35"/>
      <c r="Z12" s="36"/>
      <c r="AA12" s="36"/>
      <c r="AB12" s="37"/>
    </row>
  </sheetData>
  <mergeCells count="23">
    <mergeCell ref="A1:AB1"/>
    <mergeCell ref="A12:F12"/>
    <mergeCell ref="A2:A4"/>
    <mergeCell ref="B2:B4"/>
    <mergeCell ref="C2:C4"/>
    <mergeCell ref="D2:D4"/>
    <mergeCell ref="E2:E4"/>
    <mergeCell ref="F2:F4"/>
    <mergeCell ref="G2:G4"/>
    <mergeCell ref="H2:H4"/>
    <mergeCell ref="I2:I4"/>
    <mergeCell ref="J2:J4"/>
    <mergeCell ref="K2:K4"/>
    <mergeCell ref="R2:R4"/>
    <mergeCell ref="S2:S4"/>
    <mergeCell ref="Y2:Y4"/>
    <mergeCell ref="Z2:Z4"/>
    <mergeCell ref="AA2:AA4"/>
    <mergeCell ref="AB2:AB4"/>
    <mergeCell ref="AB5:AB11"/>
    <mergeCell ref="L2:Q3"/>
    <mergeCell ref="W2:X3"/>
    <mergeCell ref="T2:V3"/>
  </mergeCells>
  <dataValidations count="4">
    <dataValidation type="list" allowBlank="1" showInputMessage="1" showErrorMessage="1" sqref="R5">
      <formula1>[1]底稿禁止删除!#REF!</formula1>
    </dataValidation>
    <dataValidation type="list" allowBlank="1" showInputMessage="1" showErrorMessage="1" sqref="D5:D11">
      <formula1>"优势特色产业发展,宜居宜业和美乡村建设,守底线补短板"</formula1>
    </dataValidation>
    <dataValidation type="list" allowBlank="1" showInputMessage="1" showErrorMessage="1" sqref="E5:E11">
      <formula1>"庭院经济,设施农业,设施畜牧业,精深加工,高效节水,种业,市场建设和农村物流,农产品仓储保鲜冷链基础设施,品牌打造和展销平台,电,路,网,其他,到户产业,安全饮水,务工补助,就业培训,雨露计划,金融保险,项目管理费"</formula1>
    </dataValidation>
    <dataValidation type="list" allowBlank="1" showInputMessage="1" showErrorMessage="1" sqref="F5:F11">
      <formula1>"玉米,奶业,马铃薯,肉羊,肉牛,草,羊绒,大豆,土特产,其它产业,水,电,路,网,其他,到户产业,安全饮水,务工补助,就业培训,雨露计划,金融保险,项目管理费"</formula1>
    </dataValidation>
  </dataValidations>
  <pageMargins left="0.511805555555556" right="0.161111111111111" top="0.118055555555556" bottom="0" header="0.393055555555556" footer="0.196527777777778"/>
  <pageSetup paperSize="9" scale="44"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拟入库储备实施项目清单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文文珊珊</cp:lastModifiedBy>
  <dcterms:created xsi:type="dcterms:W3CDTF">2022-09-15T15:08:00Z</dcterms:created>
  <dcterms:modified xsi:type="dcterms:W3CDTF">2025-12-18T00:58:30Z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F115884230BD455E975633D47FA26C40_13</vt:lpwstr>
  </property>
  <property fmtid="{D5CDD505-2E9C-101B-9397-08002B2CF9AE}" pid="3" name="KSOProductBuildVer">
    <vt:lpwstr>2052-12.1.0.24034</vt:lpwstr>
  </property>
  <property fmtid="{D5CDD505-2E9C-101B-9397-08002B2CF9AE}" pid="4" name="CalculationRule">
    <vt:i4>0</vt:i4>
  </property>
</Properties>
</file>